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tchwaytowncouncilg.sharepoint.com/Data/Finance/2020-21/"/>
    </mc:Choice>
  </mc:AlternateContent>
  <xr:revisionPtr revIDLastSave="0" documentId="8_{A49A65FF-FFFA-4871-A108-7BD42FFA9A44}" xr6:coauthVersionLast="45" xr6:coauthVersionMax="45" xr10:uidLastSave="{00000000-0000-0000-0000-000000000000}"/>
  <bookViews>
    <workbookView xWindow="-120" yWindow="-120" windowWidth="20730" windowHeight="11160" xr2:uid="{8B563298-0C98-437E-9BD4-09C7E4C031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28" i="1"/>
  <c r="F27" i="1"/>
  <c r="F16" i="1"/>
  <c r="F15" i="1"/>
  <c r="E28" i="1"/>
  <c r="C28" i="1"/>
  <c r="F26" i="1"/>
  <c r="F25" i="1"/>
  <c r="F24" i="1"/>
  <c r="F23" i="1"/>
  <c r="F22" i="1"/>
  <c r="F21" i="1"/>
  <c r="F20" i="1"/>
  <c r="F19" i="1"/>
  <c r="F18" i="1"/>
  <c r="F17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<sst xmlns="http://schemas.openxmlformats.org/spreadsheetml/2006/main" count="35" uniqueCount="35">
  <si>
    <t>Figures are accurate as of 26th March 2020</t>
  </si>
  <si>
    <t>Code</t>
  </si>
  <si>
    <t>Budget Title</t>
  </si>
  <si>
    <t>Actual Last Year</t>
  </si>
  <si>
    <t>Actual Year to Date</t>
  </si>
  <si>
    <t>Precept</t>
  </si>
  <si>
    <t>Precept Support Grant</t>
  </si>
  <si>
    <t>Interest Received</t>
  </si>
  <si>
    <t>Professional Fees Contribution</t>
  </si>
  <si>
    <t>Other Income</t>
  </si>
  <si>
    <t>CIL Payment</t>
  </si>
  <si>
    <t>Grants and Donations</t>
  </si>
  <si>
    <t>Callicroft House Income</t>
  </si>
  <si>
    <t>Casson Centre Income</t>
  </si>
  <si>
    <t>Casson Centre Ground Rent</t>
  </si>
  <si>
    <t>Patchway CC Ground Rent</t>
  </si>
  <si>
    <t>Coniston CC Ground Rent</t>
  </si>
  <si>
    <t>Sports Income (minus refund of hire charges)</t>
  </si>
  <si>
    <t xml:space="preserve">Social Club Income </t>
  </si>
  <si>
    <t>Allotment Rents</t>
  </si>
  <si>
    <t>Tumps Ground Rent Income</t>
  </si>
  <si>
    <t>Xmas Light Donation</t>
  </si>
  <si>
    <t xml:space="preserve">MAF </t>
  </si>
  <si>
    <t>Insurance Claim Refund</t>
  </si>
  <si>
    <t>Training Course Refund</t>
  </si>
  <si>
    <t>Variance between March 19 and March 20.</t>
  </si>
  <si>
    <t>Total Income</t>
  </si>
  <si>
    <t>Income up £62,944 on previous year</t>
  </si>
  <si>
    <t>The figures for next financial year are based on the effects of COVID-19 lasting until at least August 2020.</t>
  </si>
  <si>
    <t>Estimated Figures for 2020/21.</t>
  </si>
  <si>
    <t>The figures do not show any defferal of payment from the social club as the aim would be to reclaim over the year.</t>
  </si>
  <si>
    <t>Minus 1 football team and no cricket season.</t>
  </si>
  <si>
    <t>Estimated Variance Between March 20 and March 21</t>
  </si>
  <si>
    <t>Income up £36,655.00 on previous year</t>
  </si>
  <si>
    <t>Patchway Town Council review of guaranteed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</si>
</sst>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1" xfId="0" applyFont="1" applyBorder="1"/>
    <xf numFmtId="0" fontId="3" fillId="2" borderId="1" xfId="0" applyFont="1" applyFill="1" applyBorder="1"/>
    <xf numFmtId="0" fontId="0" fillId="0" borderId="1" xfId="0" applyBorder="1"/>
    <xf numFmtId="44" fontId="0" fillId="0" borderId="1" xfId="1" applyFont="1" applyBorder="1"/>
    <xf numFmtId="44" fontId="0" fillId="2" borderId="1" xfId="1" applyFont="1" applyFill="1" applyBorder="1"/>
    <xf numFmtId="44" fontId="2" fillId="0" borderId="1" xfId="1" applyFont="1" applyBorder="1"/>
    <xf numFmtId="0" fontId="3" fillId="0" borderId="1" xfId="0" applyFont="1" applyBorder="1" applyAlignment="1">
      <alignment horizontal="right"/>
    </xf>
    <xf numFmtId="44" fontId="3" fillId="0" borderId="1" xfId="1" applyFont="1" applyBorder="1"/>
    <xf numFmtId="44" fontId="3" fillId="2" borderId="1" xfId="1" applyFont="1" applyFill="1" applyBorder="1"/>
    <xf numFmtId="0" fontId="3" fillId="0" borderId="0" xfId="0" applyFont="1" applyAlignment="1">
      <alignment wrapText="1"/>
    </xf>
    <xf numFmtId="0" fontId="0" fillId="2" borderId="0" xfId="0" applyFill="1"/>
    <xf numFmtId="0" fontId="3" fillId="0" borderId="1" xfId="0" applyFont="1" applyFill="1" applyBorder="1"/>
    <xf numFmtId="44" fontId="0" fillId="0" borderId="1" xfId="0" applyNumberFormat="1" applyBorder="1"/>
    <xf numFmtId="44" fontId="3" fillId="0" borderId="1" xfId="0" applyNumberFormat="1" applyFont="1" applyBorder="1"/>
    <xf numFmtId="44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140495</xdr:colOff>
      <xdr:row>1</xdr:row>
      <xdr:rowOff>95251</xdr:rowOff>
    </xdr:from>
    <xdr:to>
      <xdr:col>1</xdr:col>
      <xdr:colOff>817991</xdr:colOff>
      <xdr:row>2</xdr:row>
      <xdr:rowOff>571501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EBB102-BD53-432B-A5AB-8DA75C4E4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20" y="285751"/>
          <a:ext cx="677496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64E71-79D9-48C2-B410-5D7199299BBA}">
  <dimension ref="A2:I28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6.42578125" customWidth="1"/>
    <col min="2" max="2" width="41.5703125" customWidth="1"/>
    <col min="3" max="3" width="14.85546875" customWidth="1"/>
    <col min="4" max="4" width="1.5703125" customWidth="1"/>
    <col min="5" max="5" width="19.5703125" customWidth="1"/>
    <col min="6" max="6" width="38" customWidth="1"/>
    <col min="7" max="7" width="2.42578125" customWidth="1"/>
    <col min="8" max="8" width="31.140625" customWidth="1"/>
    <col min="9" max="9" width="47.85546875" customWidth="1"/>
  </cols>
  <sheetData>
    <row r="2" spans="1:9" x14ac:dyDescent="0.25">
      <c r="B2" s="2"/>
      <c r="C2" s="1" t="s">
        <v>34</v>
      </c>
      <c r="D2" s="1"/>
    </row>
    <row r="3" spans="1:9" ht="62.25" customHeight="1" x14ac:dyDescent="0.25">
      <c r="C3" s="1" t="s">
        <v>0</v>
      </c>
      <c r="D3" s="1"/>
      <c r="F3" s="12" t="s">
        <v>28</v>
      </c>
      <c r="H3" s="12" t="s">
        <v>30</v>
      </c>
      <c r="I3" s="12" t="s">
        <v>31</v>
      </c>
    </row>
    <row r="6" spans="1:9" x14ac:dyDescent="0.25">
      <c r="A6" s="3" t="s">
        <v>1</v>
      </c>
      <c r="B6" s="3" t="s">
        <v>2</v>
      </c>
      <c r="C6" s="3" t="s">
        <v>3</v>
      </c>
      <c r="D6" s="4"/>
      <c r="E6" s="3" t="s">
        <v>4</v>
      </c>
      <c r="F6" s="3" t="s">
        <v>25</v>
      </c>
      <c r="G6" s="13"/>
      <c r="H6" s="14" t="s">
        <v>29</v>
      </c>
      <c r="I6" s="14" t="s">
        <v>32</v>
      </c>
    </row>
    <row r="7" spans="1:9" x14ac:dyDescent="0.25">
      <c r="A7" s="3">
        <v>1076</v>
      </c>
      <c r="B7" s="5" t="s">
        <v>5</v>
      </c>
      <c r="C7" s="6">
        <v>600730</v>
      </c>
      <c r="D7" s="7"/>
      <c r="E7" s="6">
        <v>624170</v>
      </c>
      <c r="F7" s="6">
        <f>E7-C7</f>
        <v>23440</v>
      </c>
      <c r="G7" s="13"/>
      <c r="H7" s="6">
        <v>730655</v>
      </c>
      <c r="I7" s="15">
        <f>H7-E7</f>
        <v>106485</v>
      </c>
    </row>
    <row r="8" spans="1:9" x14ac:dyDescent="0.25">
      <c r="A8" s="3">
        <v>1077</v>
      </c>
      <c r="B8" s="5" t="s">
        <v>6</v>
      </c>
      <c r="C8" s="6">
        <v>14595</v>
      </c>
      <c r="D8" s="7"/>
      <c r="E8" s="6">
        <v>5660</v>
      </c>
      <c r="F8" s="8">
        <f>E8-C8</f>
        <v>-8935</v>
      </c>
      <c r="G8" s="13"/>
      <c r="H8" s="6">
        <v>0</v>
      </c>
      <c r="I8" s="17">
        <f>H8-E8</f>
        <v>-5660</v>
      </c>
    </row>
    <row r="9" spans="1:9" x14ac:dyDescent="0.25">
      <c r="A9" s="3">
        <v>1090</v>
      </c>
      <c r="B9" s="5" t="s">
        <v>7</v>
      </c>
      <c r="C9" s="6">
        <v>607</v>
      </c>
      <c r="D9" s="7"/>
      <c r="E9" s="6">
        <v>1391</v>
      </c>
      <c r="F9" s="6">
        <f>E9-C9</f>
        <v>784</v>
      </c>
      <c r="G9" s="13"/>
      <c r="H9" s="6">
        <v>1400</v>
      </c>
      <c r="I9" s="15">
        <f>H9-E9</f>
        <v>9</v>
      </c>
    </row>
    <row r="10" spans="1:9" x14ac:dyDescent="0.25">
      <c r="A10" s="3">
        <v>1150</v>
      </c>
      <c r="B10" s="5" t="s">
        <v>8</v>
      </c>
      <c r="C10" s="6">
        <v>0</v>
      </c>
      <c r="D10" s="7"/>
      <c r="E10" s="6">
        <v>28793</v>
      </c>
      <c r="F10" s="6">
        <f>E10-C10</f>
        <v>28793</v>
      </c>
      <c r="G10" s="13"/>
      <c r="H10" s="6">
        <v>0</v>
      </c>
      <c r="I10" s="17">
        <f>H10-E10</f>
        <v>-28793</v>
      </c>
    </row>
    <row r="11" spans="1:9" x14ac:dyDescent="0.25">
      <c r="A11" s="3">
        <v>1990</v>
      </c>
      <c r="B11" s="5" t="s">
        <v>9</v>
      </c>
      <c r="C11" s="6">
        <v>1704</v>
      </c>
      <c r="D11" s="7"/>
      <c r="E11" s="6">
        <v>108</v>
      </c>
      <c r="F11" s="8">
        <f>E11-C11</f>
        <v>-1596</v>
      </c>
      <c r="G11" s="13"/>
      <c r="H11" s="6">
        <v>0</v>
      </c>
      <c r="I11" s="17">
        <f>H11-E11</f>
        <v>-108</v>
      </c>
    </row>
    <row r="12" spans="1:9" x14ac:dyDescent="0.25">
      <c r="A12" s="3">
        <v>1417</v>
      </c>
      <c r="B12" s="5" t="s">
        <v>24</v>
      </c>
      <c r="C12" s="6">
        <v>0</v>
      </c>
      <c r="D12" s="7"/>
      <c r="E12" s="6">
        <v>1020</v>
      </c>
      <c r="F12" s="6">
        <f>E12-C12</f>
        <v>1020</v>
      </c>
      <c r="G12" s="13"/>
      <c r="H12" s="6">
        <v>0</v>
      </c>
      <c r="I12" s="17">
        <f>H12-E12</f>
        <v>-1020</v>
      </c>
    </row>
    <row r="13" spans="1:9" x14ac:dyDescent="0.25">
      <c r="A13" s="3">
        <v>1200</v>
      </c>
      <c r="B13" s="5" t="s">
        <v>22</v>
      </c>
      <c r="C13" s="6">
        <v>6500</v>
      </c>
      <c r="D13" s="7"/>
      <c r="E13" s="6">
        <v>0</v>
      </c>
      <c r="F13" s="8">
        <f>E13-C13</f>
        <v>-6500</v>
      </c>
      <c r="G13" s="13"/>
      <c r="H13" s="6">
        <v>0</v>
      </c>
      <c r="I13" s="15">
        <f>H13-E13</f>
        <v>0</v>
      </c>
    </row>
    <row r="14" spans="1:9" x14ac:dyDescent="0.25">
      <c r="A14" s="3">
        <v>1100</v>
      </c>
      <c r="B14" s="5" t="s">
        <v>10</v>
      </c>
      <c r="C14" s="6">
        <v>1164</v>
      </c>
      <c r="D14" s="7"/>
      <c r="E14" s="6">
        <v>21420</v>
      </c>
      <c r="F14" s="6">
        <f>E14-C14</f>
        <v>20256</v>
      </c>
      <c r="G14" s="13"/>
      <c r="H14" s="6">
        <v>0</v>
      </c>
      <c r="I14" s="17">
        <f>H14-E14</f>
        <v>-21420</v>
      </c>
    </row>
    <row r="15" spans="1:9" x14ac:dyDescent="0.25">
      <c r="A15" s="3">
        <v>1700</v>
      </c>
      <c r="B15" s="5" t="s">
        <v>11</v>
      </c>
      <c r="C15" s="6">
        <v>932</v>
      </c>
      <c r="D15" s="7"/>
      <c r="E15" s="6">
        <v>10208</v>
      </c>
      <c r="F15" s="6">
        <f>E15-C15</f>
        <v>9276</v>
      </c>
      <c r="G15" s="13"/>
      <c r="H15" s="6">
        <v>0</v>
      </c>
      <c r="I15" s="17">
        <f>H15-E15</f>
        <v>-10208</v>
      </c>
    </row>
    <row r="16" spans="1:9" x14ac:dyDescent="0.25">
      <c r="A16" s="3">
        <v>1400</v>
      </c>
      <c r="B16" s="5" t="s">
        <v>12</v>
      </c>
      <c r="C16" s="6">
        <v>154</v>
      </c>
      <c r="D16" s="7"/>
      <c r="E16" s="6">
        <v>399</v>
      </c>
      <c r="F16" s="6">
        <f>E16-C16</f>
        <v>245</v>
      </c>
      <c r="G16" s="13"/>
      <c r="H16" s="6">
        <v>180</v>
      </c>
      <c r="I16" s="17">
        <f>H16-E16</f>
        <v>-219</v>
      </c>
    </row>
    <row r="17" spans="1:9" x14ac:dyDescent="0.25">
      <c r="A17" s="3">
        <v>1410</v>
      </c>
      <c r="B17" s="5" t="s">
        <v>13</v>
      </c>
      <c r="C17" s="6">
        <v>3111</v>
      </c>
      <c r="D17" s="7"/>
      <c r="E17" s="6">
        <v>2320</v>
      </c>
      <c r="F17" s="8">
        <f>E17-C17</f>
        <v>-791</v>
      </c>
      <c r="G17" s="13"/>
      <c r="H17" s="6">
        <v>1600</v>
      </c>
      <c r="I17" s="17">
        <f>H17-E17</f>
        <v>-720</v>
      </c>
    </row>
    <row r="18" spans="1:9" x14ac:dyDescent="0.25">
      <c r="A18" s="3">
        <v>1425</v>
      </c>
      <c r="B18" s="5" t="s">
        <v>14</v>
      </c>
      <c r="C18" s="6">
        <v>1</v>
      </c>
      <c r="D18" s="7"/>
      <c r="E18" s="6">
        <v>1</v>
      </c>
      <c r="F18" s="6">
        <f>E18-C18</f>
        <v>0</v>
      </c>
      <c r="G18" s="13"/>
      <c r="H18" s="6">
        <v>1</v>
      </c>
      <c r="I18" s="15">
        <f>H18-E18</f>
        <v>0</v>
      </c>
    </row>
    <row r="19" spans="1:9" x14ac:dyDescent="0.25">
      <c r="A19" s="3">
        <v>1416</v>
      </c>
      <c r="B19" s="5" t="s">
        <v>15</v>
      </c>
      <c r="C19" s="6">
        <v>2</v>
      </c>
      <c r="D19" s="7"/>
      <c r="E19" s="6">
        <v>2</v>
      </c>
      <c r="F19" s="6">
        <f>E19-C19</f>
        <v>0</v>
      </c>
      <c r="G19" s="13"/>
      <c r="H19" s="6">
        <v>2</v>
      </c>
      <c r="I19" s="15">
        <f>H19-E19</f>
        <v>0</v>
      </c>
    </row>
    <row r="20" spans="1:9" x14ac:dyDescent="0.25">
      <c r="A20" s="3">
        <v>1415</v>
      </c>
      <c r="B20" s="5" t="s">
        <v>16</v>
      </c>
      <c r="C20" s="6">
        <v>1</v>
      </c>
      <c r="D20" s="7"/>
      <c r="E20" s="6">
        <v>1</v>
      </c>
      <c r="F20" s="6">
        <f>E20-C20</f>
        <v>0</v>
      </c>
      <c r="G20" s="13"/>
      <c r="H20" s="6">
        <v>1</v>
      </c>
      <c r="I20" s="15">
        <f>H20-E20</f>
        <v>0</v>
      </c>
    </row>
    <row r="21" spans="1:9" ht="16.5" customHeight="1" x14ac:dyDescent="0.25">
      <c r="A21" s="3">
        <v>1510</v>
      </c>
      <c r="B21" s="5" t="s">
        <v>17</v>
      </c>
      <c r="C21" s="6">
        <v>5625</v>
      </c>
      <c r="D21" s="7"/>
      <c r="E21" s="6">
        <v>4310</v>
      </c>
      <c r="F21" s="8">
        <f>E21-C21</f>
        <v>-1315</v>
      </c>
      <c r="G21" s="13"/>
      <c r="H21" s="6">
        <v>3528</v>
      </c>
      <c r="I21" s="17">
        <f>H21-E21</f>
        <v>-782</v>
      </c>
    </row>
    <row r="22" spans="1:9" x14ac:dyDescent="0.25">
      <c r="A22" s="3">
        <v>1500</v>
      </c>
      <c r="B22" s="5" t="s">
        <v>18</v>
      </c>
      <c r="C22" s="6">
        <v>9864</v>
      </c>
      <c r="D22" s="7"/>
      <c r="E22" s="6">
        <v>11837</v>
      </c>
      <c r="F22" s="6">
        <f>E22-C22</f>
        <v>1973</v>
      </c>
      <c r="G22" s="13"/>
      <c r="H22" s="6">
        <v>11840</v>
      </c>
      <c r="I22" s="15">
        <f>H22-E22</f>
        <v>3</v>
      </c>
    </row>
    <row r="23" spans="1:9" x14ac:dyDescent="0.25">
      <c r="A23" s="3">
        <v>1900</v>
      </c>
      <c r="B23" s="5" t="s">
        <v>23</v>
      </c>
      <c r="C23" s="6">
        <v>4237</v>
      </c>
      <c r="D23" s="7"/>
      <c r="E23" s="6">
        <v>0</v>
      </c>
      <c r="F23" s="8">
        <f>E23-C23</f>
        <v>-4237</v>
      </c>
      <c r="G23" s="13"/>
      <c r="H23" s="6">
        <v>0</v>
      </c>
      <c r="I23" s="15">
        <f>H23-E23</f>
        <v>0</v>
      </c>
    </row>
    <row r="24" spans="1:9" x14ac:dyDescent="0.25">
      <c r="A24" s="3">
        <v>1440</v>
      </c>
      <c r="B24" s="5" t="s">
        <v>19</v>
      </c>
      <c r="C24" s="6">
        <v>2131</v>
      </c>
      <c r="D24" s="7"/>
      <c r="E24" s="6">
        <v>2177</v>
      </c>
      <c r="F24" s="6">
        <f>E24-C24</f>
        <v>46</v>
      </c>
      <c r="G24" s="13"/>
      <c r="H24" s="6">
        <v>1750</v>
      </c>
      <c r="I24" s="17">
        <f>H24-E24</f>
        <v>-427</v>
      </c>
    </row>
    <row r="25" spans="1:9" x14ac:dyDescent="0.25">
      <c r="A25" s="3">
        <v>1435</v>
      </c>
      <c r="B25" s="5" t="s">
        <v>20</v>
      </c>
      <c r="C25" s="6">
        <v>30</v>
      </c>
      <c r="D25" s="7"/>
      <c r="E25" s="6">
        <v>30</v>
      </c>
      <c r="F25" s="6">
        <f>E25-C25</f>
        <v>0</v>
      </c>
      <c r="G25" s="13"/>
      <c r="H25" s="6">
        <v>30</v>
      </c>
      <c r="I25" s="15">
        <f>H25-E25</f>
        <v>0</v>
      </c>
    </row>
    <row r="26" spans="1:9" x14ac:dyDescent="0.25">
      <c r="A26" s="3">
        <v>1250</v>
      </c>
      <c r="B26" s="5" t="s">
        <v>21</v>
      </c>
      <c r="C26" s="6">
        <v>0</v>
      </c>
      <c r="D26" s="7"/>
      <c r="E26" s="6">
        <v>485</v>
      </c>
      <c r="F26" s="6">
        <f>E26-C26</f>
        <v>485</v>
      </c>
      <c r="G26" s="13"/>
      <c r="H26" s="6">
        <v>0</v>
      </c>
      <c r="I26" s="17">
        <f>H26-E26</f>
        <v>-485</v>
      </c>
    </row>
    <row r="27" spans="1:9" x14ac:dyDescent="0.25">
      <c r="A27" s="5"/>
      <c r="B27" s="5"/>
      <c r="C27" s="6"/>
      <c r="D27" s="7"/>
      <c r="E27" s="6"/>
      <c r="F27" s="10">
        <f>SUM(F7:F26)</f>
        <v>62944</v>
      </c>
      <c r="G27" s="13"/>
      <c r="H27" s="6"/>
      <c r="I27" s="15">
        <f>SUM(I7:I26)</f>
        <v>36655</v>
      </c>
    </row>
    <row r="28" spans="1:9" x14ac:dyDescent="0.25">
      <c r="A28" s="5"/>
      <c r="B28" s="9" t="s">
        <v>26</v>
      </c>
      <c r="C28" s="10">
        <f>SUM(C7:C27)</f>
        <v>651388</v>
      </c>
      <c r="D28" s="11"/>
      <c r="E28" s="10">
        <f>SUM(E7:E27)</f>
        <v>714332</v>
      </c>
      <c r="F28" s="10" t="s">
        <v>27</v>
      </c>
      <c r="G28" s="13"/>
      <c r="H28" s="10">
        <f>SUM(H7:H27)</f>
        <v>750987</v>
      </c>
      <c r="I28" s="16" t="s">
        <v>33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A83B36A0BF264CB871886B432BF91E" ma:contentTypeVersion="10" ma:contentTypeDescription="Create a new document." ma:contentTypeScope="" ma:versionID="d8252b7e9b70498801525b82a230c807">
  <xsd:schema xmlns:xsd="http://www.w3.org/2001/XMLSchema" xmlns:xs="http://www.w3.org/2001/XMLSchema" xmlns:p="http://schemas.microsoft.com/office/2006/metadata/properties" xmlns:ns2="4e2ebbe7-e65b-4b18-bf5e-3026c46faaf6" targetNamespace="http://schemas.microsoft.com/office/2006/metadata/properties" ma:root="true" ma:fieldsID="a1f399d586f77ab246e1e9587446f8ac" ns2:_="">
    <xsd:import namespace="4e2ebbe7-e65b-4b18-bf5e-3026c46faa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ebbe7-e65b-4b18-bf5e-3026c46faa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FEF1E-DACF-4622-A4AD-16E906433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ebbe7-e65b-4b18-bf5e-3026c46faa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B986D5-3DAB-4DD1-B22E-57861BEF2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3229F-D1BA-4F3E-910A-E7E710D2487C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e2ebbe7-e65b-4b18-bf5e-3026c46faaf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deputyclerk@patchwaytowncouncil.gov.uk</cp:lastModifiedBy>
  <dcterms:created xsi:type="dcterms:W3CDTF">2020-03-26T12:16:35Z</dcterms:created>
  <dcterms:modified xsi:type="dcterms:W3CDTF">2020-03-26T13:01:41Z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0x010100A7A83B36A0BF264CB871886B432BF91E</vt:lpwstr>
  </property>
</Properties>
</file>